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ympia.aguirre\Documents\EJERCICIO 2025\CUENTA PUBLICA 2024\2. INFORMACION PRESUPUESTAL\"/>
    </mc:Choice>
  </mc:AlternateContent>
  <xr:revisionPtr revIDLastSave="0" documentId="13_ncr:1_{C74A26D1-B028-478B-BA98-D01447AF14CC}" xr6:coauthVersionLast="47" xr6:coauthVersionMax="47" xr10:uidLastSave="{00000000-0000-0000-0000-000000000000}"/>
  <bookViews>
    <workbookView xWindow="-15480" yWindow="525" windowWidth="15600" windowHeight="11040" xr2:uid="{7F218379-003E-47F8-8114-3721366A340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E15" i="1"/>
  <c r="F15" i="1"/>
  <c r="G15" i="1"/>
  <c r="C15" i="1"/>
  <c r="H13" i="1"/>
  <c r="E13" i="1"/>
  <c r="H12" i="1"/>
  <c r="E12" i="1"/>
  <c r="H11" i="1"/>
  <c r="E11" i="1"/>
  <c r="H10" i="1"/>
  <c r="E10" i="1"/>
  <c r="G9" i="1"/>
  <c r="F9" i="1"/>
  <c r="D9" i="1"/>
  <c r="C9" i="1"/>
  <c r="E9" i="1" s="1"/>
  <c r="H9" i="1" l="1"/>
  <c r="H15" i="1"/>
</calcChain>
</file>

<file path=xl/sharedStrings.xml><?xml version="1.0" encoding="utf-8"?>
<sst xmlns="http://schemas.openxmlformats.org/spreadsheetml/2006/main" count="26" uniqueCount="26">
  <si>
    <t>Estado Analítico de Ingresos</t>
  </si>
  <si>
    <t>Estado Analítico de Ingresos Por Fuente de Financiamiento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</si>
  <si>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</si>
  <si>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</si>
  <si>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</si>
  <si>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</si>
  <si>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</si>
  <si>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</si>
  <si>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</si>
  <si>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</si>
  <si>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</si>
  <si>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</si>
  <si>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</si>
  <si>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</si>
  <si>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</si>
  <si>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Cuotas y Aportaciones de Seguridad Social</t>
  </si>
  <si>
    <t>Productos</t>
  </si>
  <si>
    <t>Transferencias, Asignaciones, Subsidios y Subvenciones, y Pensiones y Jubilaciones</t>
  </si>
  <si>
    <t>Ingresos de los Entes Públicos de los Poderes Legislativo y Judicial, de los Órganos Autónomos y del Sector Paraestatal o Paramunicipal, así como de las Empresas Productivas del Estado</t>
  </si>
  <si>
    <t>Ingresos por Venta de Bienes, Presentación de Servicios y Otros Ingresos</t>
  </si>
  <si>
    <t>Total</t>
  </si>
  <si>
    <t>Ingresos excedentes</t>
  </si>
  <si>
    <t>Administradora de Servicios Aeroportuarios de Chihuahua, S.A. de C.V.</t>
  </si>
  <si>
    <t>Del 01 de enero al 31 de diciembre de 2024</t>
  </si>
  <si>
    <t>________________________________________</t>
  </si>
  <si>
    <t xml:space="preserve">Mtro. Armando Cárdenas Gámez
Director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</si>
</sst>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49" fontId="2" fillId="2" borderId="12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 wrapText="1" indent="1"/>
    </xf>
    <xf numFmtId="4" fontId="1" fillId="0" borderId="14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4" xfId="0" applyNumberFormat="1" applyFont="1" applyBorder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2" fillId="0" borderId="4" xfId="0" applyFont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 wrapText="1"/>
    </xf>
    <xf numFmtId="4" fontId="1" fillId="0" borderId="7" xfId="0" applyNumberFormat="1" applyFont="1" applyBorder="1" applyAlignment="1">
      <alignment horizontal="right" vertical="center" wrapText="1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4" fontId="2" fillId="0" borderId="3" xfId="0" applyNumberFormat="1" applyFont="1" applyBorder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960D2-A0AB-4B1C-8349-1529DE0E6454}">
  <sheetPr>
    <pageSetUpPr fitToPage="1"/>
  </sheetPr>
  <dimension ref="B1:H45"/>
  <sheetViews>
    <sheetView tabSelected="1" workbookViewId="0">
      <selection activeCell="J12" sqref="J12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0" t="s">
        <v>22</v>
      </c>
      <c r="C2" s="31"/>
      <c r="D2" s="31"/>
      <c r="E2" s="31"/>
      <c r="F2" s="31"/>
      <c r="G2" s="31"/>
      <c r="H2" s="32"/>
    </row>
    <row r="3" spans="2:8" x14ac:dyDescent="0.2">
      <c r="B3" s="33" t="s">
        <v>0</v>
      </c>
      <c r="C3" s="34"/>
      <c r="D3" s="34"/>
      <c r="E3" s="34"/>
      <c r="F3" s="34"/>
      <c r="G3" s="34"/>
      <c r="H3" s="35"/>
    </row>
    <row r="4" spans="2:8" ht="12.75" thickBot="1" x14ac:dyDescent="0.25">
      <c r="B4" s="36" t="s">
        <v>23</v>
      </c>
      <c r="C4" s="37"/>
      <c r="D4" s="37"/>
      <c r="E4" s="37"/>
      <c r="F4" s="37"/>
      <c r="G4" s="37"/>
      <c r="H4" s="38"/>
    </row>
    <row r="5" spans="2:8" s="2" customFormat="1" ht="12.75" thickBot="1" x14ac:dyDescent="0.25">
      <c r="B5" s="39" t="s">
        <v>1</v>
      </c>
      <c r="C5" s="42" t="s">
        <v>2</v>
      </c>
      <c r="D5" s="43"/>
      <c r="E5" s="43"/>
      <c r="F5" s="43"/>
      <c r="G5" s="43"/>
      <c r="H5" s="44" t="s">
        <v>3</v>
      </c>
    </row>
    <row r="6" spans="2:8" ht="24.75" thickBot="1" x14ac:dyDescent="0.25">
      <c r="B6" s="40"/>
      <c r="C6" s="3" t="s">
        <v>4</v>
      </c>
      <c r="D6" s="4" t="s">
        <v>5</v>
      </c>
      <c r="E6" s="5" t="s">
        <v>6</v>
      </c>
      <c r="F6" s="6" t="s">
        <v>7</v>
      </c>
      <c r="G6" s="3" t="s">
        <v>8</v>
      </c>
      <c r="H6" s="45"/>
    </row>
    <row r="7" spans="2:8" ht="12.75" thickBot="1" x14ac:dyDescent="0.25">
      <c r="B7" s="41"/>
      <c r="C7" s="3" t="s">
        <v>9</v>
      </c>
      <c r="D7" s="6" t="s">
        <v>10</v>
      </c>
      <c r="E7" s="3" t="s">
        <v>11</v>
      </c>
      <c r="F7" s="6" t="s">
        <v>12</v>
      </c>
      <c r="G7" s="3" t="s">
        <v>13</v>
      </c>
      <c r="H7" s="7" t="s">
        <v>14</v>
      </c>
    </row>
    <row r="8" spans="2:8" x14ac:dyDescent="0.2">
      <c r="B8" s="16"/>
      <c r="C8" s="14"/>
      <c r="D8" s="17"/>
      <c r="E8" s="14"/>
      <c r="F8" s="17"/>
      <c r="G8" s="14"/>
      <c r="H8" s="15"/>
    </row>
    <row r="9" spans="2:8" ht="36" x14ac:dyDescent="0.2">
      <c r="B9" s="18" t="s">
        <v>18</v>
      </c>
      <c r="C9" s="8">
        <f>SUM(C10:C13)</f>
        <v>58391631.210000001</v>
      </c>
      <c r="D9" s="9">
        <f>SUM(D10:D13)</f>
        <v>0</v>
      </c>
      <c r="E9" s="8">
        <f>C9+D9</f>
        <v>58391631.210000001</v>
      </c>
      <c r="F9" s="9">
        <f>SUM(F10:F13)</f>
        <v>54933875.369999997</v>
      </c>
      <c r="G9" s="8">
        <f>SUM(G10:G13)</f>
        <v>46171779.899999999</v>
      </c>
      <c r="H9" s="10">
        <f>G9-C9</f>
        <v>-12219851.310000002</v>
      </c>
    </row>
    <row r="10" spans="2:8" x14ac:dyDescent="0.2">
      <c r="B10" s="11" t="s">
        <v>15</v>
      </c>
      <c r="C10" s="12">
        <v>0</v>
      </c>
      <c r="D10" s="13">
        <v>0</v>
      </c>
      <c r="E10" s="14">
        <f>C10+D10</f>
        <v>0</v>
      </c>
      <c r="F10" s="13">
        <v>0</v>
      </c>
      <c r="G10" s="12">
        <v>0</v>
      </c>
      <c r="H10" s="15">
        <f>G10-C10</f>
        <v>0</v>
      </c>
    </row>
    <row r="11" spans="2:8" x14ac:dyDescent="0.2">
      <c r="B11" s="11" t="s">
        <v>16</v>
      </c>
      <c r="C11" s="12">
        <v>0</v>
      </c>
      <c r="D11" s="13">
        <v>0</v>
      </c>
      <c r="E11" s="14">
        <f>C11+D11</f>
        <v>0</v>
      </c>
      <c r="F11" s="13">
        <v>0</v>
      </c>
      <c r="G11" s="12">
        <v>0</v>
      </c>
      <c r="H11" s="15">
        <f>G11-C11</f>
        <v>0</v>
      </c>
    </row>
    <row r="12" spans="2:8" x14ac:dyDescent="0.2">
      <c r="B12" s="11" t="s">
        <v>19</v>
      </c>
      <c r="C12" s="12">
        <v>0</v>
      </c>
      <c r="D12" s="13">
        <v>0</v>
      </c>
      <c r="E12" s="14">
        <f>C12+D12</f>
        <v>0</v>
      </c>
      <c r="F12" s="13">
        <v>0</v>
      </c>
      <c r="G12" s="12">
        <v>0</v>
      </c>
      <c r="H12" s="15">
        <f>G12-C12</f>
        <v>0</v>
      </c>
    </row>
    <row r="13" spans="2:8" x14ac:dyDescent="0.2">
      <c r="B13" s="11" t="s">
        <v>17</v>
      </c>
      <c r="C13" s="12">
        <v>58391631.210000001</v>
      </c>
      <c r="D13" s="13">
        <v>0</v>
      </c>
      <c r="E13" s="14">
        <f>C13+D13</f>
        <v>58391631.210000001</v>
      </c>
      <c r="F13" s="13">
        <v>54933875.369999997</v>
      </c>
      <c r="G13" s="12">
        <v>46171779.899999999</v>
      </c>
      <c r="H13" s="15">
        <f>G13-C13</f>
        <v>-12219851.310000002</v>
      </c>
    </row>
    <row r="14" spans="2:8" ht="12.75" thickBot="1" x14ac:dyDescent="0.25">
      <c r="B14" s="16"/>
      <c r="C14" s="14"/>
      <c r="D14" s="17"/>
      <c r="E14" s="14"/>
      <c r="F14" s="17"/>
      <c r="G14" s="14"/>
      <c r="H14" s="15"/>
    </row>
    <row r="15" spans="2:8" ht="12.75" thickBot="1" x14ac:dyDescent="0.25">
      <c r="B15" s="19" t="s">
        <v>20</v>
      </c>
      <c r="C15" s="20">
        <f>SUM(C9)</f>
        <v>58391631.210000001</v>
      </c>
      <c r="D15" s="20">
        <f t="shared" ref="D15:G15" si="0">SUM(D9)</f>
        <v>0</v>
      </c>
      <c r="E15" s="20">
        <f t="shared" si="0"/>
        <v>58391631.210000001</v>
      </c>
      <c r="F15" s="20">
        <f t="shared" si="0"/>
        <v>54933875.369999997</v>
      </c>
      <c r="G15" s="20">
        <f t="shared" si="0"/>
        <v>46171779.899999999</v>
      </c>
      <c r="H15" s="26">
        <f>SUM(G15-C15)</f>
        <v>-12219851.310000002</v>
      </c>
    </row>
    <row r="16" spans="2:8" ht="12.75" thickBot="1" x14ac:dyDescent="0.25">
      <c r="B16" s="21"/>
      <c r="C16" s="22"/>
      <c r="D16" s="22"/>
      <c r="E16" s="22"/>
      <c r="F16" s="28" t="s">
        <v>21</v>
      </c>
      <c r="G16" s="29"/>
      <c r="H16" s="27"/>
    </row>
    <row r="17" spans="2:2" s="23" customFormat="1" x14ac:dyDescent="0.2"/>
    <row r="18" spans="2:2" s="23" customFormat="1" x14ac:dyDescent="0.2"/>
    <row r="19" spans="2:2" s="23" customFormat="1" x14ac:dyDescent="0.2">
      <c r="B19" s="24" t="s">
        <v>24</v>
      </c>
    </row>
    <row r="20" spans="2:2" s="23" customFormat="1" ht="24" x14ac:dyDescent="0.2">
      <c r="B20" s="25" t="s">
        <v>25</v>
      </c>
    </row>
    <row r="21" spans="2:2" s="23" customFormat="1" x14ac:dyDescent="0.2"/>
    <row r="22" spans="2:2" s="23" customFormat="1" x14ac:dyDescent="0.2"/>
    <row r="23" spans="2:2" s="23" customFormat="1" x14ac:dyDescent="0.2"/>
    <row r="24" spans="2:2" s="23" customFormat="1" x14ac:dyDescent="0.2"/>
    <row r="25" spans="2:2" s="23" customFormat="1" x14ac:dyDescent="0.2"/>
    <row r="26" spans="2:2" s="23" customFormat="1" x14ac:dyDescent="0.2"/>
    <row r="27" spans="2:2" s="23" customFormat="1" x14ac:dyDescent="0.2"/>
    <row r="28" spans="2:2" s="23" customFormat="1" x14ac:dyDescent="0.2"/>
    <row r="29" spans="2:2" s="23" customFormat="1" x14ac:dyDescent="0.2"/>
    <row r="30" spans="2:2" s="23" customFormat="1" x14ac:dyDescent="0.2"/>
    <row r="31" spans="2:2" s="23" customFormat="1" x14ac:dyDescent="0.2"/>
    <row r="32" spans="2:2" s="23" customFormat="1" x14ac:dyDescent="0.2"/>
    <row r="33" s="23" customFormat="1" x14ac:dyDescent="0.2"/>
    <row r="34" s="23" customFormat="1" x14ac:dyDescent="0.2"/>
    <row r="35" s="23" customFormat="1" x14ac:dyDescent="0.2"/>
    <row r="36" s="23" customFormat="1" x14ac:dyDescent="0.2"/>
    <row r="37" s="23" customFormat="1" x14ac:dyDescent="0.2"/>
    <row r="38" s="23" customFormat="1" x14ac:dyDescent="0.2"/>
    <row r="39" s="23" customFormat="1" x14ac:dyDescent="0.2"/>
    <row r="40" s="23" customFormat="1" x14ac:dyDescent="0.2"/>
    <row r="41" s="23" customFormat="1" x14ac:dyDescent="0.2"/>
    <row r="42" s="23" customFormat="1" x14ac:dyDescent="0.2"/>
    <row r="43" s="23" customFormat="1" x14ac:dyDescent="0.2"/>
    <row r="44" s="23" customFormat="1" x14ac:dyDescent="0.2"/>
    <row r="45" s="23" customFormat="1" x14ac:dyDescent="0.2"/>
  </sheetData>
  <mergeCells count="8">
    <mergeCell ref="H15:H16"/>
    <mergeCell ref="F16:G16"/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Olympia Aguirre</dc:creator>
  <cp:lastModifiedBy>Olympia Aguirre</cp:lastModifiedBy>
  <cp:lastPrinted>2025-02-04T20:04:15Z</cp:lastPrinted>
  <dcterms:created xsi:type="dcterms:W3CDTF">2025-02-02T05:52:01Z</dcterms:created>
  <dcterms:modified xsi:type="dcterms:W3CDTF">2025-02-04T20:09:33Z</dcterms:modified>
</cp:coreProperties>
</file>